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C136BC5A-8D0E-4C3B-AE33-27F268996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21" i="1"/>
  <c r="B23" i="1" s="1"/>
  <c r="B17" i="1"/>
  <c r="B15" i="1" l="1"/>
</calcChain>
</file>

<file path=xl/sharedStrings.xml><?xml version="1.0" encoding="utf-8"?>
<sst xmlns="http://schemas.openxmlformats.org/spreadsheetml/2006/main" count="24" uniqueCount="19">
  <si>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</si>
  <si>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</si>
  <si>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</si>
  <si>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</si>
  <si>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</si>
  <si>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</si>
  <si>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</si>
  <si>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</si>
  <si>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</si>
  <si>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10.01.2026.</t>
  </si>
  <si>
    <t>12.01.2026.</t>
  </si>
  <si>
    <t>IZVOD  BR. 7</t>
  </si>
  <si>
    <t>PROVIZIJA UPRAVE ZA TREZOR</t>
  </si>
  <si>
    <t>WIENER STADTISCHE OSIGURANJE ADO BEOGRAD - REGISTRACIJA VOZILA LE199-OS</t>
  </si>
  <si>
    <t>MUP BEOGRAD - NAKNADA ZA REGISTRACIONU NALEPNICU LE199-OS</t>
  </si>
  <si>
    <t>UPRAVA ZA TREZOR BEOGRAD - TARIFA 12</t>
  </si>
  <si>
    <t>PARTICIPACIJA IF 24</t>
  </si>
  <si>
    <t>RFZO LESKOVAC - LEKOVI VAN LISTE 087</t>
  </si>
  <si>
    <t>RFZO LESKOVAC - LEKOVI 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</si>
</sst>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C22" sqref="C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3437401.77</v>
      </c>
    </row>
    <row r="8" spans="1:3" x14ac:dyDescent="0.25">
      <c r="A8" s="4" t="s">
        <v>2</v>
      </c>
      <c r="B8" s="5" t="s">
        <v>9</v>
      </c>
      <c r="C8" s="6">
        <v>1562940.72</v>
      </c>
    </row>
    <row r="9" spans="1:3" x14ac:dyDescent="0.25">
      <c r="A9" s="4" t="s">
        <v>6</v>
      </c>
      <c r="B9" s="5" t="s">
        <v>10</v>
      </c>
      <c r="C9" s="6">
        <v>5400</v>
      </c>
    </row>
    <row r="10" spans="1:3" x14ac:dyDescent="0.25">
      <c r="A10" s="4" t="s">
        <v>17</v>
      </c>
      <c r="B10" s="5" t="s">
        <v>10</v>
      </c>
      <c r="C10" s="6">
        <v>1822322.54</v>
      </c>
    </row>
    <row r="11" spans="1:3" x14ac:dyDescent="0.25">
      <c r="A11" s="4" t="s">
        <v>18</v>
      </c>
      <c r="B11" s="5" t="s">
        <v>10</v>
      </c>
      <c r="C11" s="6">
        <v>60412</v>
      </c>
    </row>
    <row r="12" spans="1:3" ht="13.5" customHeight="1" x14ac:dyDescent="0.25">
      <c r="A12" s="9" t="s">
        <v>5</v>
      </c>
      <c r="B12" s="5" t="s">
        <v>10</v>
      </c>
      <c r="C12" s="2">
        <v>13673.49</v>
      </c>
    </row>
    <row r="13" spans="1:3" x14ac:dyDescent="0.25">
      <c r="B13" s="5"/>
      <c r="C13" s="8">
        <f>C8+C9+C10+C11-C12</f>
        <v>3437401.7699999996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12.01.2026.</v>
      </c>
      <c r="C15" s="11"/>
    </row>
    <row r="16" spans="1:3" ht="14.25" customHeight="1" x14ac:dyDescent="0.25"/>
    <row r="17" spans="1:3" s="1" customFormat="1" x14ac:dyDescent="0.25">
      <c r="A17" s="12" t="s">
        <v>8</v>
      </c>
      <c r="B17" s="13">
        <f>B18+B19+B20</f>
        <v>4674</v>
      </c>
      <c r="C17" s="11"/>
    </row>
    <row r="18" spans="1:3" x14ac:dyDescent="0.25">
      <c r="A18" s="16" t="s">
        <v>14</v>
      </c>
      <c r="B18" s="17">
        <v>4536</v>
      </c>
    </row>
    <row r="19" spans="1:3" x14ac:dyDescent="0.25">
      <c r="A19" s="16" t="s">
        <v>15</v>
      </c>
      <c r="B19" s="17">
        <v>138</v>
      </c>
    </row>
    <row r="20" spans="1:3" x14ac:dyDescent="0.25">
      <c r="A20" s="14" t="s">
        <v>12</v>
      </c>
      <c r="B20" s="15">
        <v>0</v>
      </c>
    </row>
    <row r="21" spans="1:3" s="1" customFormat="1" x14ac:dyDescent="0.25">
      <c r="A21" s="12" t="s">
        <v>16</v>
      </c>
      <c r="B21" s="13">
        <f>B22</f>
        <v>8999.49</v>
      </c>
      <c r="C21" s="11"/>
    </row>
    <row r="22" spans="1:3" x14ac:dyDescent="0.25">
      <c r="A22" s="14" t="s">
        <v>13</v>
      </c>
      <c r="B22" s="15">
        <v>8999.49</v>
      </c>
    </row>
    <row r="23" spans="1:3" x14ac:dyDescent="0.25">
      <c r="B23" s="10">
        <f>B21+B17</f>
        <v>13673.49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2026-01-13T06:05:23Z</dcterms:modified>
</cp:coreProperties>
</file>